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940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D58" i="1" l="1"/>
  <c r="D23" i="1" l="1"/>
  <c r="D69" i="1" l="1"/>
  <c r="D47" i="1" l="1"/>
  <c r="D35" i="1" l="1"/>
  <c r="D24" i="1"/>
  <c r="D36" i="1" l="1"/>
</calcChain>
</file>

<file path=xl/sharedStrings.xml><?xml version="1.0" encoding="utf-8"?>
<sst xmlns="http://schemas.openxmlformats.org/spreadsheetml/2006/main" count="104" uniqueCount="63">
  <si>
    <t>Monthly Expenses</t>
  </si>
  <si>
    <t>Name</t>
  </si>
  <si>
    <t>Account</t>
  </si>
  <si>
    <t>Amount</t>
  </si>
  <si>
    <t>Due Date</t>
  </si>
  <si>
    <t>Method</t>
  </si>
  <si>
    <t>Notes</t>
  </si>
  <si>
    <t>Food</t>
  </si>
  <si>
    <t>Electric</t>
  </si>
  <si>
    <t>Supplies</t>
  </si>
  <si>
    <t>Home Phone</t>
  </si>
  <si>
    <t>Cell Phone</t>
  </si>
  <si>
    <t>Vehicle Fuel</t>
  </si>
  <si>
    <t>Medical Copays</t>
  </si>
  <si>
    <t>Dental Ins</t>
  </si>
  <si>
    <t>Entertainment</t>
  </si>
  <si>
    <t>Total</t>
  </si>
  <si>
    <t>Income</t>
  </si>
  <si>
    <t>Auto Deposit</t>
  </si>
  <si>
    <t>Cash</t>
  </si>
  <si>
    <t>Savings-Cash</t>
  </si>
  <si>
    <t>MagicJack+ Refill</t>
  </si>
  <si>
    <t>Visa Auto Pays</t>
  </si>
  <si>
    <t>Check</t>
  </si>
  <si>
    <t>Auto Debt</t>
  </si>
  <si>
    <t>Auto Visa</t>
  </si>
  <si>
    <t>Vehicle Oil Change</t>
  </si>
  <si>
    <t>Dental Copays</t>
  </si>
  <si>
    <t>Bank Personal Checking</t>
  </si>
  <si>
    <t>Bank Visa</t>
  </si>
  <si>
    <t>Other Visa</t>
  </si>
  <si>
    <t>Internet</t>
  </si>
  <si>
    <t>Great Company</t>
  </si>
  <si>
    <t>Bank Business Checking</t>
  </si>
  <si>
    <t>Vehicle Insurance</t>
  </si>
  <si>
    <t>Medical Insurance</t>
  </si>
  <si>
    <t>Dental Insurance</t>
  </si>
  <si>
    <t>Television</t>
  </si>
  <si>
    <t>HD Antenna = Free :-)</t>
  </si>
  <si>
    <t>Magic Jack :-)</t>
  </si>
  <si>
    <t>Website(s)</t>
  </si>
  <si>
    <t>Paid on 1st and 15th</t>
  </si>
  <si>
    <t>Bank Personal Savings</t>
  </si>
  <si>
    <t>Website Hosting</t>
  </si>
  <si>
    <t>Periodic Expenses</t>
  </si>
  <si>
    <t>Best vehicle insurance.</t>
  </si>
  <si>
    <t>Best medical insurance.</t>
  </si>
  <si>
    <t>Best dental insurance.</t>
  </si>
  <si>
    <t>Guru Habits.com</t>
  </si>
  <si>
    <t>Domain Renewals</t>
  </si>
  <si>
    <t>Vehicle Smog Check</t>
  </si>
  <si>
    <t>Vehicle Registration</t>
  </si>
  <si>
    <t xml:space="preserve">Checking minus expenses = Difference </t>
  </si>
  <si>
    <t xml:space="preserve">Income minus expenses = Difference </t>
  </si>
  <si>
    <t xml:space="preserve"> Jan 2038</t>
  </si>
  <si>
    <t>Rent - Mortgage</t>
  </si>
  <si>
    <t>Rental(s)</t>
  </si>
  <si>
    <t>401K - IRA</t>
  </si>
  <si>
    <r>
      <t xml:space="preserve">Personal Financial Statement </t>
    </r>
    <r>
      <rPr>
        <b/>
        <sz val="18"/>
        <color rgb="FF000000"/>
        <rFont val="Arial"/>
        <family val="2"/>
      </rPr>
      <t>Example</t>
    </r>
  </si>
  <si>
    <t>Confirmed Jan 15</t>
  </si>
  <si>
    <t>Confirmed Jan 20</t>
  </si>
  <si>
    <t>Confirmed Jan 2</t>
  </si>
  <si>
    <t>V 17.29.12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</si>
</sst>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[$-409]General"/>
    <numFmt numFmtId="165" formatCode="&quot;$&quot;#,##0.00&quot; &quot;;[Red]&quot;(&quot;&quot;$&quot;#,##0.00&quot;)&quot;"/>
    <numFmt numFmtId="166" formatCode="#,##0.00&quot; &quot;;[Red]&quot;(&quot;#,##0.00&quot;)&quot;"/>
    <numFmt numFmtId="167" formatCode="[$$-409]#,##0.00;[Red]&quot;-&quot;[$$-409]#,##0.00"/>
  </numFmts>
  <fonts count="2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B05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color rgb="FFFF0000"/>
      <name val="Arial Narrow"/>
      <family val="2"/>
    </font>
    <font>
      <b/>
      <sz val="16"/>
      <name val="Arial Narrow"/>
      <family val="2"/>
    </font>
    <font>
      <sz val="20"/>
      <color rgb="FF000000"/>
      <name val="Arial"/>
      <family val="2"/>
    </font>
    <font>
      <b/>
      <sz val="14"/>
      <color rgb="FF000000"/>
      <name val="Georgia"/>
      <family val="1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03">
    <xf numFmtId="0" fontId="0" fillId="0" borderId="0" xfId="0"/>
    <xf numFmtId="164" fontId="1" fillId="0" borderId="0" xfId="1" applyFont="1" applyFill="1" applyAlignment="1"/>
    <xf numFmtId="164" fontId="4" fillId="0" borderId="0" xfId="1" applyFont="1" applyFill="1" applyAlignment="1" applyProtection="1">
      <protection locked="0"/>
    </xf>
    <xf numFmtId="0" fontId="4" fillId="0" borderId="0" xfId="0" applyFont="1" applyProtection="1">
      <protection locked="0"/>
    </xf>
    <xf numFmtId="164" fontId="6" fillId="0" borderId="0" xfId="1" applyFont="1" applyFill="1" applyAlignment="1" applyProtection="1">
      <alignment horizontal="left" indent="1"/>
      <protection locked="0"/>
    </xf>
    <xf numFmtId="164" fontId="4" fillId="0" borderId="0" xfId="1" applyFont="1" applyFill="1" applyAlignment="1" applyProtection="1">
      <alignment horizontal="center"/>
      <protection locked="0"/>
    </xf>
    <xf numFmtId="166" fontId="6" fillId="0" borderId="0" xfId="1" applyNumberFormat="1" applyFont="1" applyFill="1" applyAlignment="1" applyProtection="1">
      <protection locked="0"/>
    </xf>
    <xf numFmtId="164" fontId="6" fillId="0" borderId="0" xfId="1" applyFont="1" applyFill="1" applyAlignment="1" applyProtection="1">
      <alignment horizontal="center"/>
      <protection locked="0"/>
    </xf>
    <xf numFmtId="164" fontId="11" fillId="0" borderId="0" xfId="1" applyFont="1" applyFill="1" applyAlignment="1" applyProtection="1">
      <alignment horizontal="left" vertical="center" indent="1"/>
      <protection locked="0"/>
    </xf>
    <xf numFmtId="164" fontId="6" fillId="0" borderId="0" xfId="1" applyFont="1" applyFill="1" applyAlignment="1" applyProtection="1">
      <protection locked="0"/>
    </xf>
    <xf numFmtId="164" fontId="6" fillId="0" borderId="1" xfId="1" applyFont="1" applyFill="1" applyBorder="1" applyAlignment="1" applyProtection="1">
      <alignment horizontal="center"/>
      <protection locked="0"/>
    </xf>
    <xf numFmtId="164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2" xfId="1" applyFont="1" applyFill="1" applyBorder="1" applyAlignment="1" applyProtection="1">
      <alignment horizontal="center"/>
      <protection locked="0"/>
    </xf>
    <xf numFmtId="164" fontId="6" fillId="0" borderId="2" xfId="1" applyFont="1" applyFill="1" applyBorder="1" applyAlignment="1" applyProtection="1">
      <alignment horizontal="center" vertical="center"/>
      <protection locked="0"/>
    </xf>
    <xf numFmtId="164" fontId="7" fillId="0" borderId="23" xfId="1" applyFont="1" applyFill="1" applyBorder="1" applyAlignment="1" applyProtection="1">
      <alignment horizontal="right" indent="1"/>
      <protection locked="0"/>
    </xf>
    <xf numFmtId="164" fontId="4" fillId="0" borderId="24" xfId="1" applyFont="1" applyFill="1" applyBorder="1" applyAlignment="1" applyProtection="1">
      <alignment horizontal="center" vertical="center"/>
      <protection locked="0"/>
    </xf>
    <xf numFmtId="165" fontId="7" fillId="0" borderId="25" xfId="1" applyNumberFormat="1" applyFont="1" applyFill="1" applyBorder="1" applyAlignment="1" applyProtection="1">
      <protection locked="0"/>
    </xf>
    <xf numFmtId="164" fontId="6" fillId="0" borderId="26" xfId="1" applyFont="1" applyFill="1" applyBorder="1" applyAlignment="1" applyProtection="1">
      <alignment horizontal="center"/>
      <protection locked="0"/>
    </xf>
    <xf numFmtId="164" fontId="6" fillId="0" borderId="33" xfId="1" applyFont="1" applyFill="1" applyBorder="1" applyAlignment="1" applyProtection="1">
      <alignment horizontal="center" vertical="center"/>
      <protection locked="0"/>
    </xf>
    <xf numFmtId="164" fontId="11" fillId="0" borderId="5" xfId="1" applyFont="1" applyFill="1" applyBorder="1" applyAlignment="1" applyProtection="1">
      <alignment horizontal="center" vertical="center"/>
      <protection locked="0"/>
    </xf>
    <xf numFmtId="164" fontId="4" fillId="0" borderId="6" xfId="1" applyFont="1" applyFill="1" applyBorder="1" applyAlignment="1" applyProtection="1">
      <alignment horizontal="left" indent="1"/>
      <protection locked="0"/>
    </xf>
    <xf numFmtId="164" fontId="4" fillId="0" borderId="7" xfId="1" applyFont="1" applyFill="1" applyBorder="1" applyAlignment="1" applyProtection="1">
      <alignment horizontal="center" vertical="center"/>
      <protection locked="0"/>
    </xf>
    <xf numFmtId="165" fontId="4" fillId="0" borderId="7" xfId="1" applyNumberFormat="1" applyFont="1" applyFill="1" applyBorder="1" applyAlignment="1" applyProtection="1">
      <protection locked="0"/>
    </xf>
    <xf numFmtId="164" fontId="4" fillId="0" borderId="7" xfId="1" applyFont="1" applyFill="1" applyBorder="1" applyAlignment="1" applyProtection="1">
      <alignment horizontal="center"/>
      <protection locked="0"/>
    </xf>
    <xf numFmtId="164" fontId="12" fillId="0" borderId="8" xfId="1" applyFont="1" applyFill="1" applyBorder="1" applyAlignment="1" applyProtection="1">
      <alignment horizontal="left" indent="1"/>
      <protection locked="0"/>
    </xf>
    <xf numFmtId="164" fontId="4" fillId="0" borderId="9" xfId="1" applyFont="1" applyFill="1" applyBorder="1" applyAlignment="1" applyProtection="1">
      <alignment horizontal="left" indent="1"/>
      <protection locked="0"/>
    </xf>
    <xf numFmtId="164" fontId="4" fillId="0" borderId="10" xfId="1" applyFont="1" applyFill="1" applyBorder="1" applyAlignment="1" applyProtection="1">
      <alignment horizontal="center" vertical="center"/>
      <protection locked="0"/>
    </xf>
    <xf numFmtId="165" fontId="4" fillId="0" borderId="10" xfId="1" applyNumberFormat="1" applyFont="1" applyFill="1" applyBorder="1" applyAlignment="1" applyProtection="1">
      <protection locked="0"/>
    </xf>
    <xf numFmtId="164" fontId="4" fillId="0" borderId="10" xfId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 indent="1"/>
      <protection locked="0"/>
    </xf>
    <xf numFmtId="164" fontId="12" fillId="0" borderId="11" xfId="1" applyFont="1" applyFill="1" applyBorder="1" applyAlignment="1" applyProtection="1">
      <alignment horizontal="left" indent="1"/>
      <protection locked="0"/>
    </xf>
    <xf numFmtId="164" fontId="14" fillId="0" borderId="9" xfId="1" applyFont="1" applyFill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2" fillId="0" borderId="13" xfId="1" applyFont="1" applyFill="1" applyBorder="1" applyAlignment="1" applyProtection="1">
      <alignment horizontal="left" indent="1"/>
      <protection locked="0"/>
    </xf>
    <xf numFmtId="164" fontId="12" fillId="0" borderId="16" xfId="1" applyFont="1" applyFill="1" applyBorder="1" applyAlignment="1" applyProtection="1">
      <alignment horizontal="left" indent="1"/>
      <protection locked="0"/>
    </xf>
    <xf numFmtId="165" fontId="8" fillId="0" borderId="2" xfId="1" applyNumberFormat="1" applyFont="1" applyFill="1" applyBorder="1" applyAlignment="1" applyProtection="1">
      <alignment vertical="center"/>
      <protection locked="0"/>
    </xf>
    <xf numFmtId="164" fontId="4" fillId="0" borderId="17" xfId="1" applyFont="1" applyFill="1" applyBorder="1" applyAlignment="1" applyProtection="1">
      <alignment horizontal="center"/>
      <protection locked="0"/>
    </xf>
    <xf numFmtId="164" fontId="12" fillId="0" borderId="17" xfId="1" applyFont="1" applyFill="1" applyBorder="1" applyAlignment="1" applyProtection="1">
      <alignment horizontal="left" indent="1"/>
      <protection locked="0"/>
    </xf>
    <xf numFmtId="165" fontId="6" fillId="0" borderId="2" xfId="1" applyNumberFormat="1" applyFont="1" applyFill="1" applyBorder="1" applyAlignment="1" applyProtection="1">
      <alignment vertical="center"/>
      <protection locked="0"/>
    </xf>
    <xf numFmtId="164" fontId="12" fillId="0" borderId="0" xfId="1" applyFont="1" applyFill="1" applyAlignment="1" applyProtection="1">
      <alignment horizontal="left" indent="1"/>
      <protection locked="0"/>
    </xf>
    <xf numFmtId="164" fontId="4" fillId="0" borderId="0" xfId="1" applyFont="1" applyFill="1" applyAlignment="1" applyProtection="1">
      <alignment horizontal="right"/>
      <protection locked="0"/>
    </xf>
    <xf numFmtId="164" fontId="4" fillId="0" borderId="3" xfId="1" applyFont="1" applyFill="1" applyBorder="1" applyAlignment="1" applyProtection="1">
      <alignment horizontal="left" indent="1"/>
      <protection locked="0"/>
    </xf>
    <xf numFmtId="164" fontId="4" fillId="0" borderId="4" xfId="1" applyFont="1" applyFill="1" applyBorder="1" applyAlignment="1" applyProtection="1">
      <alignment horizontal="center"/>
      <protection locked="0"/>
    </xf>
    <xf numFmtId="8" fontId="4" fillId="0" borderId="4" xfId="1" applyNumberFormat="1" applyFont="1" applyFill="1" applyBorder="1" applyAlignment="1" applyProtection="1">
      <protection locked="0"/>
    </xf>
    <xf numFmtId="164" fontId="4" fillId="0" borderId="29" xfId="1" applyFont="1" applyFill="1" applyBorder="1" applyAlignment="1" applyProtection="1">
      <alignment horizontal="center"/>
      <protection locked="0"/>
    </xf>
    <xf numFmtId="164" fontId="4" fillId="0" borderId="30" xfId="1" applyFont="1" applyFill="1" applyBorder="1" applyAlignment="1" applyProtection="1">
      <alignment horizontal="center"/>
      <protection locked="0"/>
    </xf>
    <xf numFmtId="164" fontId="12" fillId="0" borderId="5" xfId="1" applyFont="1" applyFill="1" applyBorder="1" applyAlignment="1" applyProtection="1">
      <alignment horizontal="left" indent="1"/>
      <protection locked="0"/>
    </xf>
    <xf numFmtId="8" fontId="4" fillId="0" borderId="28" xfId="1" applyNumberFormat="1" applyFont="1" applyFill="1" applyBorder="1" applyAlignment="1" applyProtection="1">
      <protection locked="0"/>
    </xf>
    <xf numFmtId="164" fontId="4" fillId="0" borderId="27" xfId="1" applyFont="1" applyFill="1" applyBorder="1" applyAlignment="1" applyProtection="1">
      <alignment horizontal="center"/>
      <protection locked="0"/>
    </xf>
    <xf numFmtId="164" fontId="4" fillId="0" borderId="31" xfId="1" applyFont="1" applyFill="1" applyBorder="1" applyAlignment="1" applyProtection="1">
      <alignment horizontal="center"/>
      <protection locked="0"/>
    </xf>
    <xf numFmtId="164" fontId="12" fillId="0" borderId="32" xfId="1" applyFont="1" applyFill="1" applyBorder="1" applyAlignment="1" applyProtection="1">
      <alignment horizontal="left" indent="1"/>
      <protection locked="0"/>
    </xf>
    <xf numFmtId="8" fontId="4" fillId="0" borderId="10" xfId="1" applyNumberFormat="1" applyFont="1" applyFill="1" applyBorder="1" applyAlignment="1" applyProtection="1">
      <protection locked="0"/>
    </xf>
    <xf numFmtId="164" fontId="4" fillId="0" borderId="21" xfId="1" applyFont="1" applyFill="1" applyBorder="1" applyAlignment="1" applyProtection="1">
      <alignment horizontal="center"/>
      <protection locked="0"/>
    </xf>
    <xf numFmtId="164" fontId="4" fillId="0" borderId="19" xfId="1" applyFont="1" applyFill="1" applyBorder="1" applyAlignment="1" applyProtection="1">
      <alignment horizontal="center"/>
      <protection locked="0"/>
    </xf>
    <xf numFmtId="164" fontId="4" fillId="0" borderId="12" xfId="1" applyFont="1" applyFill="1" applyBorder="1" applyAlignment="1" applyProtection="1">
      <alignment horizontal="center"/>
      <protection locked="0"/>
    </xf>
    <xf numFmtId="8" fontId="4" fillId="0" borderId="12" xfId="1" applyNumberFormat="1" applyFont="1" applyFill="1" applyBorder="1" applyAlignment="1" applyProtection="1">
      <protection locked="0"/>
    </xf>
    <xf numFmtId="164" fontId="4" fillId="0" borderId="20" xfId="1" applyFont="1" applyFill="1" applyBorder="1" applyAlignment="1" applyProtection="1">
      <alignment horizontal="center"/>
      <protection locked="0"/>
    </xf>
    <xf numFmtId="8" fontId="7" fillId="0" borderId="2" xfId="1" applyNumberFormat="1" applyFont="1" applyFill="1" applyBorder="1" applyAlignment="1" applyProtection="1">
      <alignment vertical="center"/>
      <protection locked="0"/>
    </xf>
    <xf numFmtId="8" fontId="6" fillId="0" borderId="2" xfId="1" applyNumberFormat="1" applyFont="1" applyFill="1" applyBorder="1" applyAlignment="1" applyProtection="1">
      <alignment vertical="center"/>
      <protection locked="0"/>
    </xf>
    <xf numFmtId="164" fontId="6" fillId="0" borderId="0" xfId="1" applyFont="1" applyFill="1" applyBorder="1" applyAlignment="1" applyProtection="1">
      <alignment horizontal="center"/>
      <protection locked="0"/>
    </xf>
    <xf numFmtId="8" fontId="4" fillId="0" borderId="18" xfId="1" applyNumberFormat="1" applyFont="1" applyFill="1" applyBorder="1" applyAlignment="1" applyProtection="1">
      <alignment vertical="center"/>
      <protection locked="0"/>
    </xf>
    <xf numFmtId="8" fontId="4" fillId="0" borderId="19" xfId="1" applyNumberFormat="1" applyFont="1" applyFill="1" applyBorder="1" applyAlignment="1" applyProtection="1">
      <alignment vertical="center"/>
      <protection locked="0"/>
    </xf>
    <xf numFmtId="164" fontId="4" fillId="0" borderId="36" xfId="1" applyFont="1" applyFill="1" applyBorder="1" applyAlignment="1" applyProtection="1">
      <alignment horizontal="left" indent="1"/>
      <protection locked="0"/>
    </xf>
    <xf numFmtId="8" fontId="4" fillId="0" borderId="20" xfId="1" applyNumberFormat="1" applyFont="1" applyFill="1" applyBorder="1" applyAlignment="1" applyProtection="1">
      <alignment vertical="center"/>
      <protection locked="0"/>
    </xf>
    <xf numFmtId="164" fontId="4" fillId="0" borderId="14" xfId="1" applyFont="1" applyFill="1" applyBorder="1" applyAlignment="1" applyProtection="1">
      <alignment horizontal="left" indent="1"/>
      <protection locked="0"/>
    </xf>
    <xf numFmtId="164" fontId="4" fillId="0" borderId="15" xfId="1" applyFont="1" applyFill="1" applyBorder="1" applyAlignment="1" applyProtection="1">
      <alignment horizontal="center"/>
      <protection locked="0"/>
    </xf>
    <xf numFmtId="8" fontId="4" fillId="0" borderId="22" xfId="1" applyNumberFormat="1" applyFont="1" applyFill="1" applyBorder="1" applyAlignment="1" applyProtection="1">
      <alignment vertical="center"/>
      <protection locked="0"/>
    </xf>
    <xf numFmtId="164" fontId="4" fillId="0" borderId="0" xfId="1" applyFont="1" applyFill="1" applyAlignment="1" applyProtection="1">
      <alignment horizontal="left" indent="1"/>
      <protection locked="0"/>
    </xf>
    <xf numFmtId="166" fontId="4" fillId="0" borderId="0" xfId="1" applyNumberFormat="1" applyFont="1" applyFill="1" applyAlignment="1" applyProtection="1">
      <protection locked="0"/>
    </xf>
    <xf numFmtId="165" fontId="4" fillId="0" borderId="4" xfId="1" applyNumberFormat="1" applyFont="1" applyFill="1" applyBorder="1" applyAlignment="1" applyProtection="1">
      <protection locked="0"/>
    </xf>
    <xf numFmtId="164" fontId="4" fillId="0" borderId="34" xfId="1" applyFont="1" applyFill="1" applyBorder="1" applyAlignment="1" applyProtection="1">
      <alignment horizontal="center"/>
      <protection locked="0"/>
    </xf>
    <xf numFmtId="164" fontId="12" fillId="0" borderId="35" xfId="1" applyFont="1" applyFill="1" applyBorder="1" applyAlignment="1" applyProtection="1">
      <alignment horizontal="left" indent="1"/>
      <protection locked="0"/>
    </xf>
    <xf numFmtId="165" fontId="6" fillId="0" borderId="2" xfId="1" applyNumberFormat="1" applyFont="1" applyFill="1" applyBorder="1" applyAlignment="1" applyProtection="1">
      <protection locked="0"/>
    </xf>
    <xf numFmtId="164" fontId="6" fillId="0" borderId="0" xfId="1" applyFont="1" applyFill="1" applyAlignment="1" applyProtection="1">
      <alignment horizontal="right" indent="1"/>
      <protection locked="0"/>
    </xf>
    <xf numFmtId="164" fontId="4" fillId="0" borderId="3" xfId="1" applyFont="1" applyFill="1" applyBorder="1" applyAlignment="1" applyProtection="1">
      <alignment horizontal="left" vertical="center" indent="1"/>
      <protection locked="0"/>
    </xf>
    <xf numFmtId="164" fontId="4" fillId="0" borderId="4" xfId="1" applyFont="1" applyFill="1" applyBorder="1" applyAlignment="1" applyProtection="1">
      <alignment horizontal="center" vertical="center"/>
      <protection locked="0"/>
    </xf>
    <xf numFmtId="164" fontId="4" fillId="0" borderId="37" xfId="1" applyFont="1" applyFill="1" applyBorder="1" applyAlignment="1" applyProtection="1">
      <alignment horizontal="center"/>
      <protection locked="0"/>
    </xf>
    <xf numFmtId="164" fontId="4" fillId="0" borderId="22" xfId="1" applyFont="1" applyFill="1" applyBorder="1" applyAlignment="1" applyProtection="1">
      <alignment horizontal="center"/>
      <protection locked="0"/>
    </xf>
    <xf numFmtId="164" fontId="18" fillId="0" borderId="0" xfId="1" applyFont="1" applyFill="1" applyAlignment="1" applyProtection="1">
      <alignment horizontal="center" vertical="center"/>
      <protection locked="0"/>
    </xf>
    <xf numFmtId="164" fontId="4" fillId="0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17" fillId="0" borderId="0" xfId="1" applyFont="1" applyFill="1" applyAlignment="1" applyProtection="1">
      <alignment horizontal="center" vertical="center"/>
      <protection locked="0"/>
    </xf>
    <xf numFmtId="164" fontId="12" fillId="0" borderId="0" xfId="1" applyFont="1" applyFill="1" applyBorder="1" applyAlignment="1" applyProtection="1">
      <alignment horizontal="left" indent="1"/>
      <protection locked="0"/>
    </xf>
    <xf numFmtId="164" fontId="4" fillId="0" borderId="0" xfId="1" applyFont="1" applyFill="1" applyBorder="1" applyAlignment="1" applyProtection="1">
      <protection locked="0"/>
    </xf>
    <xf numFmtId="164" fontId="4" fillId="0" borderId="0" xfId="1" applyFont="1" applyFill="1" applyAlignment="1" applyProtection="1">
      <alignment horizontal="center" vertical="center"/>
      <protection locked="0"/>
    </xf>
    <xf numFmtId="164" fontId="12" fillId="0" borderId="40" xfId="1" applyFont="1" applyFill="1" applyBorder="1" applyAlignment="1" applyProtection="1">
      <alignment horizontal="left" indent="1"/>
      <protection locked="0"/>
    </xf>
    <xf numFmtId="164" fontId="4" fillId="0" borderId="41" xfId="1" applyFont="1" applyFill="1" applyBorder="1" applyAlignment="1" applyProtection="1">
      <alignment horizontal="center"/>
      <protection locked="0"/>
    </xf>
    <xf numFmtId="164" fontId="12" fillId="0" borderId="42" xfId="1" applyFont="1" applyFill="1" applyBorder="1" applyAlignment="1" applyProtection="1">
      <alignment horizontal="left" indent="1"/>
      <protection locked="0"/>
    </xf>
    <xf numFmtId="49" fontId="15" fillId="0" borderId="0" xfId="1" applyNumberFormat="1" applyFont="1" applyFill="1" applyAlignment="1" applyProtection="1">
      <alignment horizontal="right" vertical="center"/>
      <protection locked="0"/>
    </xf>
    <xf numFmtId="164" fontId="9" fillId="0" borderId="0" xfId="1" applyFont="1" applyFill="1" applyAlignment="1" applyProtection="1">
      <alignment horizontal="right" vertical="center"/>
      <protection locked="0"/>
    </xf>
    <xf numFmtId="164" fontId="5" fillId="0" borderId="0" xfId="1" applyFont="1" applyFill="1" applyAlignment="1" applyProtection="1">
      <alignment horizontal="right" vertical="center"/>
      <protection locked="0"/>
    </xf>
    <xf numFmtId="164" fontId="4" fillId="0" borderId="0" xfId="1" applyFont="1" applyFill="1" applyAlignment="1" applyProtection="1">
      <alignment horizontal="right" vertical="center"/>
      <protection locked="0"/>
    </xf>
    <xf numFmtId="164" fontId="12" fillId="0" borderId="0" xfId="1" applyFont="1" applyFill="1" applyAlignment="1" applyProtection="1">
      <alignment horizontal="center" vertical="center"/>
      <protection locked="0"/>
    </xf>
    <xf numFmtId="164" fontId="15" fillId="0" borderId="0" xfId="1" applyFont="1" applyFill="1" applyAlignment="1" applyProtection="1">
      <alignment horizontal="right" vertical="center"/>
      <protection locked="0"/>
    </xf>
    <xf numFmtId="164" fontId="16" fillId="0" borderId="0" xfId="1" applyFont="1" applyFill="1" applyAlignment="1" applyProtection="1">
      <alignment horizontal="right" vertical="center"/>
      <protection locked="0"/>
    </xf>
    <xf numFmtId="49" fontId="6" fillId="0" borderId="0" xfId="1" applyNumberFormat="1" applyFont="1" applyFill="1" applyAlignment="1" applyProtection="1">
      <alignment horizontal="center" vertical="center"/>
      <protection locked="0"/>
    </xf>
    <xf numFmtId="164" fontId="9" fillId="0" borderId="0" xfId="1" applyFont="1" applyFill="1" applyAlignment="1" applyProtection="1">
      <alignment horizontal="center" vertical="center"/>
      <protection locked="0"/>
    </xf>
    <xf numFmtId="164" fontId="6" fillId="0" borderId="38" xfId="1" applyFont="1" applyFill="1" applyBorder="1" applyAlignment="1" applyProtection="1">
      <alignment horizontal="right" indent="1"/>
      <protection locked="0"/>
    </xf>
    <xf numFmtId="164" fontId="6" fillId="0" borderId="39" xfId="1" applyFont="1" applyFill="1" applyBorder="1" applyAlignment="1" applyProtection="1">
      <alignment horizontal="right" indent="1"/>
      <protection locked="0"/>
    </xf>
    <xf numFmtId="164" fontId="6" fillId="0" borderId="2" xfId="1" applyFont="1" applyFill="1" applyBorder="1" applyAlignment="1" applyProtection="1">
      <alignment horizontal="right" indent="1"/>
      <protection locked="0"/>
    </xf>
    <xf numFmtId="49" fontId="19" fillId="0" borderId="0" xfId="1" applyNumberFormat="1" applyFont="1" applyFill="1" applyAlignment="1" applyProtection="1">
      <alignment horizontal="center" vertical="center"/>
      <protection locked="0"/>
    </xf>
    <xf numFmtId="164" fontId="10" fillId="0" borderId="2" xfId="1" applyFont="1" applyFill="1" applyBorder="1" applyAlignment="1" applyProtection="1">
      <alignment horizontal="right" vertical="center"/>
      <protection locked="0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3"/>
  <sheetViews>
    <sheetView tabSelected="1" topLeftCell="A58" workbookViewId="0">
      <selection activeCell="A76" sqref="A76"/>
    </sheetView>
  </sheetViews>
  <sheetFormatPr defaultRowHeight="16.05" customHeight="1" x14ac:dyDescent="0.3"/>
  <cols>
    <col min="1" max="1" width="18" style="92" customWidth="1"/>
    <col min="2" max="2" width="22.19921875" style="68" customWidth="1"/>
    <col min="3" max="3" width="10.296875" style="5" customWidth="1"/>
    <col min="4" max="4" width="14.69921875" style="69" customWidth="1"/>
    <col min="5" max="5" width="8.296875" style="2" customWidth="1"/>
    <col min="6" max="6" width="15.09765625" style="2" customWidth="1"/>
    <col min="7" max="7" width="90.3984375" style="40" customWidth="1"/>
    <col min="8" max="1022" width="6.59765625" style="2" customWidth="1"/>
    <col min="1023" max="1023" width="8.796875" style="3" customWidth="1"/>
    <col min="1024" max="16384" width="8.796875" style="3"/>
  </cols>
  <sheetData>
    <row r="1" spans="1:1022" s="81" customFormat="1" ht="40.049999999999997" customHeight="1" x14ac:dyDescent="0.25">
      <c r="A1" s="82" t="s">
        <v>54</v>
      </c>
      <c r="B1" s="101" t="s">
        <v>58</v>
      </c>
      <c r="C1" s="101"/>
      <c r="D1" s="101"/>
      <c r="E1" s="101"/>
      <c r="F1" s="101"/>
      <c r="G1" s="79" t="s">
        <v>48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</row>
    <row r="2" spans="1:1022" s="9" customFormat="1" ht="16.05" customHeight="1" thickBot="1" x14ac:dyDescent="0.35">
      <c r="A2" s="89" t="s">
        <v>0</v>
      </c>
      <c r="B2" s="4"/>
      <c r="C2" s="5"/>
      <c r="D2" s="6"/>
      <c r="E2" s="7"/>
      <c r="F2" s="7"/>
      <c r="G2" s="8"/>
    </row>
    <row r="3" spans="1:1022" s="9" customFormat="1" ht="16.05" customHeight="1" thickTop="1" thickBot="1" x14ac:dyDescent="0.35">
      <c r="A3" s="96"/>
      <c r="B3" s="10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4" t="s">
        <v>6</v>
      </c>
    </row>
    <row r="4" spans="1:1022" s="9" customFormat="1" ht="16.05" customHeight="1" thickTop="1" thickBot="1" x14ac:dyDescent="0.35">
      <c r="A4" s="96"/>
      <c r="B4" s="15" t="s">
        <v>28</v>
      </c>
      <c r="C4" s="16">
        <v>222</v>
      </c>
      <c r="D4" s="17">
        <v>7000</v>
      </c>
      <c r="E4" s="18"/>
      <c r="F4" s="19"/>
      <c r="G4" s="20"/>
    </row>
    <row r="5" spans="1:1022" ht="16.05" customHeight="1" thickTop="1" x14ac:dyDescent="0.3">
      <c r="A5" s="85"/>
      <c r="B5" s="21" t="s">
        <v>55</v>
      </c>
      <c r="C5" s="22">
        <v>333</v>
      </c>
      <c r="D5" s="23">
        <v>1275</v>
      </c>
      <c r="E5" s="24">
        <v>1</v>
      </c>
      <c r="F5" s="22" t="s">
        <v>23</v>
      </c>
      <c r="G5" s="25"/>
    </row>
    <row r="6" spans="1:1022" ht="16.05" customHeight="1" x14ac:dyDescent="0.3">
      <c r="A6" s="85" t="s">
        <v>59</v>
      </c>
      <c r="B6" s="21" t="s">
        <v>29</v>
      </c>
      <c r="C6" s="22">
        <v>444</v>
      </c>
      <c r="D6" s="23">
        <v>225</v>
      </c>
      <c r="E6" s="24">
        <v>15</v>
      </c>
      <c r="F6" s="22" t="s">
        <v>24</v>
      </c>
      <c r="G6" s="25"/>
    </row>
    <row r="7" spans="1:1022" ht="16.05" customHeight="1" x14ac:dyDescent="0.3">
      <c r="A7" s="85"/>
      <c r="B7" s="21" t="s">
        <v>30</v>
      </c>
      <c r="C7" s="22"/>
      <c r="D7" s="23">
        <v>50</v>
      </c>
      <c r="E7" s="24"/>
      <c r="F7" s="22" t="s">
        <v>24</v>
      </c>
      <c r="G7" s="25"/>
    </row>
    <row r="8" spans="1:1022" ht="16.05" customHeight="1" x14ac:dyDescent="0.3">
      <c r="A8" s="85"/>
      <c r="B8" s="26" t="s">
        <v>8</v>
      </c>
      <c r="C8" s="27"/>
      <c r="D8" s="28">
        <v>65</v>
      </c>
      <c r="E8" s="29"/>
      <c r="F8" s="22" t="s">
        <v>24</v>
      </c>
      <c r="G8" s="30"/>
    </row>
    <row r="9" spans="1:1022" ht="16.05" customHeight="1" x14ac:dyDescent="0.3">
      <c r="A9" s="85"/>
      <c r="B9" s="26" t="s">
        <v>31</v>
      </c>
      <c r="C9" s="27">
        <v>555</v>
      </c>
      <c r="D9" s="28">
        <v>45</v>
      </c>
      <c r="E9" s="29"/>
      <c r="F9" s="27" t="s">
        <v>25</v>
      </c>
      <c r="G9" s="31"/>
    </row>
    <row r="10" spans="1:1022" ht="16.05" customHeight="1" x14ac:dyDescent="0.3">
      <c r="A10" s="85"/>
      <c r="B10" s="26" t="s">
        <v>37</v>
      </c>
      <c r="C10" s="27"/>
      <c r="D10" s="28">
        <v>0</v>
      </c>
      <c r="E10" s="29"/>
      <c r="F10" s="27"/>
      <c r="G10" s="31" t="s">
        <v>38</v>
      </c>
    </row>
    <row r="11" spans="1:1022" ht="16.05" customHeight="1" x14ac:dyDescent="0.3">
      <c r="A11" s="85"/>
      <c r="B11" s="26" t="s">
        <v>10</v>
      </c>
      <c r="C11" s="27"/>
      <c r="D11" s="28">
        <v>3</v>
      </c>
      <c r="E11" s="29"/>
      <c r="F11" s="27"/>
      <c r="G11" s="31" t="s">
        <v>39</v>
      </c>
    </row>
    <row r="12" spans="1:1022" ht="16.05" customHeight="1" x14ac:dyDescent="0.3">
      <c r="A12" s="85" t="s">
        <v>60</v>
      </c>
      <c r="B12" s="26" t="s">
        <v>11</v>
      </c>
      <c r="C12" s="27">
        <v>666</v>
      </c>
      <c r="D12" s="28">
        <v>80</v>
      </c>
      <c r="E12" s="29"/>
      <c r="F12" s="27"/>
      <c r="G12" s="31"/>
    </row>
    <row r="13" spans="1:1022" ht="16.05" customHeight="1" x14ac:dyDescent="0.3">
      <c r="A13" s="85"/>
      <c r="B13" s="26" t="s">
        <v>7</v>
      </c>
      <c r="C13" s="27"/>
      <c r="D13" s="28">
        <v>150</v>
      </c>
      <c r="E13" s="29"/>
      <c r="F13" s="27"/>
      <c r="G13" s="31"/>
    </row>
    <row r="14" spans="1:1022" ht="16.05" customHeight="1" x14ac:dyDescent="0.3">
      <c r="A14" s="85"/>
      <c r="B14" s="26" t="s">
        <v>9</v>
      </c>
      <c r="C14" s="27"/>
      <c r="D14" s="28">
        <v>25</v>
      </c>
      <c r="E14" s="29"/>
      <c r="F14" s="27"/>
      <c r="G14" s="31"/>
    </row>
    <row r="15" spans="1:1022" ht="16.05" customHeight="1" x14ac:dyDescent="0.3">
      <c r="A15" s="85"/>
      <c r="B15" s="26" t="s">
        <v>15</v>
      </c>
      <c r="C15" s="27"/>
      <c r="D15" s="28">
        <v>200</v>
      </c>
      <c r="E15" s="29"/>
      <c r="F15" s="27"/>
      <c r="G15" s="31"/>
    </row>
    <row r="16" spans="1:1022" ht="16.05" customHeight="1" x14ac:dyDescent="0.3">
      <c r="A16" s="85"/>
      <c r="B16" s="32" t="s">
        <v>34</v>
      </c>
      <c r="C16" s="33">
        <v>777</v>
      </c>
      <c r="D16" s="28">
        <v>75</v>
      </c>
      <c r="E16" s="29">
        <v>20</v>
      </c>
      <c r="F16" s="27" t="s">
        <v>24</v>
      </c>
      <c r="G16" s="31" t="s">
        <v>45</v>
      </c>
    </row>
    <row r="17" spans="1:7" ht="16.05" customHeight="1" x14ac:dyDescent="0.3">
      <c r="A17" s="85"/>
      <c r="B17" s="26" t="s">
        <v>12</v>
      </c>
      <c r="C17" s="27"/>
      <c r="D17" s="28">
        <v>60</v>
      </c>
      <c r="E17" s="29"/>
      <c r="F17" s="27"/>
      <c r="G17" s="31"/>
    </row>
    <row r="18" spans="1:7" ht="16.05" customHeight="1" x14ac:dyDescent="0.3">
      <c r="A18" s="85"/>
      <c r="B18" s="26" t="s">
        <v>35</v>
      </c>
      <c r="C18" s="27">
        <v>888</v>
      </c>
      <c r="D18" s="28">
        <v>175</v>
      </c>
      <c r="E18" s="29"/>
      <c r="F18" s="27"/>
      <c r="G18" s="31" t="s">
        <v>46</v>
      </c>
    </row>
    <row r="19" spans="1:7" ht="16.05" customHeight="1" x14ac:dyDescent="0.3">
      <c r="A19" s="85"/>
      <c r="B19" s="26" t="s">
        <v>13</v>
      </c>
      <c r="C19" s="27"/>
      <c r="D19" s="28">
        <v>0</v>
      </c>
      <c r="E19" s="29"/>
      <c r="F19" s="27"/>
      <c r="G19" s="31"/>
    </row>
    <row r="20" spans="1:7" ht="16.05" customHeight="1" x14ac:dyDescent="0.3">
      <c r="A20" s="85"/>
      <c r="B20" s="26" t="s">
        <v>36</v>
      </c>
      <c r="C20" s="27">
        <v>999</v>
      </c>
      <c r="D20" s="28">
        <v>50</v>
      </c>
      <c r="E20" s="29">
        <v>20</v>
      </c>
      <c r="F20" s="27" t="s">
        <v>25</v>
      </c>
      <c r="G20" s="31" t="s">
        <v>47</v>
      </c>
    </row>
    <row r="21" spans="1:7" ht="16.05" customHeight="1" x14ac:dyDescent="0.3">
      <c r="A21" s="85"/>
      <c r="B21" s="26" t="s">
        <v>27</v>
      </c>
      <c r="C21" s="27"/>
      <c r="D21" s="28">
        <v>0</v>
      </c>
      <c r="E21" s="29"/>
      <c r="F21" s="27"/>
      <c r="G21" s="34"/>
    </row>
    <row r="22" spans="1:7" ht="16.05" customHeight="1" thickBot="1" x14ac:dyDescent="0.35">
      <c r="A22" s="85"/>
      <c r="B22" s="26"/>
      <c r="C22" s="27"/>
      <c r="D22" s="28"/>
      <c r="E22" s="29"/>
      <c r="F22" s="27"/>
      <c r="G22" s="35"/>
    </row>
    <row r="23" spans="1:7" ht="16.05" customHeight="1" thickTop="1" thickBot="1" x14ac:dyDescent="0.35">
      <c r="B23" s="100" t="s">
        <v>16</v>
      </c>
      <c r="C23" s="100"/>
      <c r="D23" s="36">
        <f>SUM(D5:D22)</f>
        <v>2478</v>
      </c>
      <c r="E23" s="37"/>
      <c r="F23" s="37"/>
      <c r="G23" s="38"/>
    </row>
    <row r="24" spans="1:7" ht="16.05" customHeight="1" thickTop="1" thickBot="1" x14ac:dyDescent="0.35">
      <c r="B24" s="102" t="s">
        <v>52</v>
      </c>
      <c r="C24" s="102"/>
      <c r="D24" s="39">
        <f>D4-D23</f>
        <v>4522</v>
      </c>
      <c r="E24" s="5"/>
      <c r="F24" s="5"/>
    </row>
    <row r="25" spans="1:7" ht="16.05" customHeight="1" thickTop="1" x14ac:dyDescent="0.3">
      <c r="B25" s="4"/>
      <c r="D25" s="6"/>
      <c r="E25" s="5"/>
      <c r="F25" s="5"/>
    </row>
    <row r="26" spans="1:7" ht="16.05" customHeight="1" thickBot="1" x14ac:dyDescent="0.35">
      <c r="A26" s="90" t="s">
        <v>17</v>
      </c>
      <c r="B26" s="4"/>
      <c r="C26" s="41"/>
      <c r="D26" s="6"/>
      <c r="E26" s="5"/>
      <c r="F26" s="5"/>
    </row>
    <row r="27" spans="1:7" ht="16.05" customHeight="1" thickTop="1" thickBot="1" x14ac:dyDescent="0.35">
      <c r="A27" s="97"/>
      <c r="B27" s="10" t="s">
        <v>1</v>
      </c>
      <c r="C27" s="11" t="s">
        <v>2</v>
      </c>
      <c r="D27" s="12" t="s">
        <v>3</v>
      </c>
      <c r="E27" s="13" t="s">
        <v>4</v>
      </c>
      <c r="F27" s="13" t="s">
        <v>5</v>
      </c>
      <c r="G27" s="14" t="s">
        <v>6</v>
      </c>
    </row>
    <row r="28" spans="1:7" ht="16.05" customHeight="1" thickTop="1" x14ac:dyDescent="0.3">
      <c r="A28" s="85"/>
      <c r="B28" s="42" t="s">
        <v>32</v>
      </c>
      <c r="C28" s="43"/>
      <c r="D28" s="44">
        <v>7000</v>
      </c>
      <c r="E28" s="45">
        <v>1</v>
      </c>
      <c r="F28" s="46" t="s">
        <v>18</v>
      </c>
      <c r="G28" s="47" t="s">
        <v>41</v>
      </c>
    </row>
    <row r="29" spans="1:7" ht="16.05" customHeight="1" x14ac:dyDescent="0.3">
      <c r="A29" s="85"/>
      <c r="B29" s="26" t="s">
        <v>56</v>
      </c>
      <c r="C29" s="29"/>
      <c r="D29" s="48">
        <v>700</v>
      </c>
      <c r="E29" s="49">
        <v>1</v>
      </c>
      <c r="F29" s="50" t="s">
        <v>18</v>
      </c>
      <c r="G29" s="51"/>
    </row>
    <row r="30" spans="1:7" ht="16.05" customHeight="1" x14ac:dyDescent="0.3">
      <c r="A30" s="85"/>
      <c r="B30" s="26" t="s">
        <v>40</v>
      </c>
      <c r="C30" s="29"/>
      <c r="D30" s="52">
        <v>2500</v>
      </c>
      <c r="E30" s="24">
        <v>5</v>
      </c>
      <c r="F30" s="53" t="s">
        <v>18</v>
      </c>
      <c r="G30" s="31"/>
    </row>
    <row r="31" spans="1:7" ht="16.05" customHeight="1" x14ac:dyDescent="0.3">
      <c r="A31" s="85"/>
      <c r="B31" s="26"/>
      <c r="D31" s="52"/>
      <c r="E31" s="29"/>
      <c r="F31" s="54"/>
      <c r="G31" s="31"/>
    </row>
    <row r="32" spans="1:7" ht="16.05" customHeight="1" x14ac:dyDescent="0.3">
      <c r="A32" s="85"/>
      <c r="B32" s="26"/>
      <c r="C32" s="29"/>
      <c r="D32" s="52"/>
      <c r="E32" s="29"/>
      <c r="F32" s="54"/>
      <c r="G32" s="31"/>
    </row>
    <row r="33" spans="1:7" ht="16.05" customHeight="1" x14ac:dyDescent="0.3">
      <c r="A33" s="85"/>
      <c r="B33" s="26"/>
      <c r="C33" s="55"/>
      <c r="D33" s="56"/>
      <c r="E33" s="55"/>
      <c r="F33" s="57"/>
      <c r="G33" s="34"/>
    </row>
    <row r="34" spans="1:7" ht="16.05" customHeight="1" thickBot="1" x14ac:dyDescent="0.35">
      <c r="A34" s="85"/>
      <c r="B34" s="26"/>
      <c r="C34" s="55"/>
      <c r="D34" s="56"/>
      <c r="E34" s="55"/>
      <c r="F34" s="57"/>
      <c r="G34" s="35"/>
    </row>
    <row r="35" spans="1:7" ht="16.05" customHeight="1" thickTop="1" thickBot="1" x14ac:dyDescent="0.35">
      <c r="A35" s="85"/>
      <c r="B35" s="100" t="s">
        <v>16</v>
      </c>
      <c r="C35" s="100"/>
      <c r="D35" s="58">
        <f>SUM(D28:D34)</f>
        <v>10200</v>
      </c>
      <c r="E35" s="37"/>
      <c r="F35" s="37"/>
    </row>
    <row r="36" spans="1:7" ht="16.05" customHeight="1" thickTop="1" thickBot="1" x14ac:dyDescent="0.35">
      <c r="B36" s="102" t="s">
        <v>53</v>
      </c>
      <c r="C36" s="102"/>
      <c r="D36" s="59">
        <f>D35-D23</f>
        <v>7722</v>
      </c>
      <c r="E36" s="5"/>
      <c r="F36" s="5"/>
    </row>
    <row r="37" spans="1:7" ht="16.05" customHeight="1" thickTop="1" x14ac:dyDescent="0.3">
      <c r="B37" s="4"/>
      <c r="D37" s="6"/>
      <c r="E37" s="5"/>
      <c r="F37" s="5"/>
    </row>
    <row r="38" spans="1:7" ht="16.05" customHeight="1" thickBot="1" x14ac:dyDescent="0.35">
      <c r="A38" s="90" t="s">
        <v>20</v>
      </c>
      <c r="B38" s="4"/>
      <c r="D38" s="6"/>
      <c r="E38" s="5"/>
      <c r="F38" s="5"/>
    </row>
    <row r="39" spans="1:7" ht="16.05" customHeight="1" thickTop="1" thickBot="1" x14ac:dyDescent="0.35">
      <c r="A39" s="90"/>
      <c r="B39" s="10" t="s">
        <v>1</v>
      </c>
      <c r="C39" s="11" t="s">
        <v>2</v>
      </c>
      <c r="D39" s="12" t="s">
        <v>3</v>
      </c>
      <c r="E39" s="7"/>
      <c r="F39" s="60"/>
      <c r="G39" s="14" t="s">
        <v>6</v>
      </c>
    </row>
    <row r="40" spans="1:7" ht="16.05" customHeight="1" thickTop="1" x14ac:dyDescent="0.3">
      <c r="A40" s="85"/>
      <c r="B40" s="42" t="s">
        <v>42</v>
      </c>
      <c r="C40" s="43"/>
      <c r="D40" s="61">
        <v>14000</v>
      </c>
      <c r="E40" s="5"/>
      <c r="F40" s="5"/>
      <c r="G40" s="47"/>
    </row>
    <row r="41" spans="1:7" ht="16.05" customHeight="1" x14ac:dyDescent="0.3">
      <c r="A41" s="85"/>
      <c r="B41" s="26" t="s">
        <v>33</v>
      </c>
      <c r="C41" s="29"/>
      <c r="D41" s="62">
        <v>7000</v>
      </c>
      <c r="E41" s="5"/>
      <c r="F41" s="5"/>
      <c r="G41" s="31"/>
    </row>
    <row r="42" spans="1:7" ht="16.05" customHeight="1" x14ac:dyDescent="0.3">
      <c r="A42" s="85" t="s">
        <v>61</v>
      </c>
      <c r="B42" s="26" t="s">
        <v>57</v>
      </c>
      <c r="C42" s="29"/>
      <c r="D42" s="62">
        <v>1750000</v>
      </c>
      <c r="E42" s="5"/>
      <c r="F42" s="5"/>
      <c r="G42" s="31"/>
    </row>
    <row r="43" spans="1:7" ht="16.05" customHeight="1" x14ac:dyDescent="0.3">
      <c r="A43" s="85"/>
      <c r="B43" s="26" t="s">
        <v>19</v>
      </c>
      <c r="C43" s="29"/>
      <c r="D43" s="62">
        <v>500</v>
      </c>
      <c r="E43" s="5"/>
      <c r="F43" s="5"/>
      <c r="G43" s="31"/>
    </row>
    <row r="44" spans="1:7" ht="16.05" customHeight="1" x14ac:dyDescent="0.3">
      <c r="A44" s="85"/>
      <c r="B44" s="63"/>
      <c r="C44" s="55"/>
      <c r="D44" s="64"/>
      <c r="E44" s="5"/>
      <c r="F44" s="5"/>
      <c r="G44" s="34"/>
    </row>
    <row r="45" spans="1:7" ht="16.05" customHeight="1" x14ac:dyDescent="0.3">
      <c r="A45" s="85"/>
      <c r="B45" s="63"/>
      <c r="C45" s="55"/>
      <c r="D45" s="64"/>
      <c r="E45" s="5"/>
      <c r="F45" s="5"/>
      <c r="G45" s="34"/>
    </row>
    <row r="46" spans="1:7" ht="16.05" customHeight="1" thickBot="1" x14ac:dyDescent="0.35">
      <c r="A46" s="85"/>
      <c r="B46" s="65"/>
      <c r="C46" s="66"/>
      <c r="D46" s="67"/>
      <c r="E46" s="5"/>
      <c r="F46" s="5"/>
      <c r="G46" s="35"/>
    </row>
    <row r="47" spans="1:7" ht="16.05" customHeight="1" thickTop="1" thickBot="1" x14ac:dyDescent="0.35">
      <c r="B47" s="100" t="s">
        <v>16</v>
      </c>
      <c r="C47" s="100"/>
      <c r="D47" s="58">
        <f>SUM(D40:D46)</f>
        <v>1771500</v>
      </c>
      <c r="E47" s="5"/>
      <c r="F47" s="5"/>
    </row>
    <row r="48" spans="1:7" ht="16.05" customHeight="1" thickTop="1" x14ac:dyDescent="0.3">
      <c r="F48" s="5"/>
    </row>
    <row r="49" spans="1:7" ht="16.05" customHeight="1" thickBot="1" x14ac:dyDescent="0.35">
      <c r="A49" s="91" t="s">
        <v>22</v>
      </c>
    </row>
    <row r="50" spans="1:7" ht="16.05" customHeight="1" thickTop="1" thickBot="1" x14ac:dyDescent="0.35">
      <c r="A50" s="91"/>
      <c r="B50" s="10" t="s">
        <v>1</v>
      </c>
      <c r="C50" s="11" t="s">
        <v>2</v>
      </c>
      <c r="D50" s="12" t="s">
        <v>3</v>
      </c>
      <c r="E50" s="13" t="s">
        <v>4</v>
      </c>
      <c r="F50" s="13" t="s">
        <v>5</v>
      </c>
      <c r="G50" s="14" t="s">
        <v>6</v>
      </c>
    </row>
    <row r="51" spans="1:7" ht="16.05" customHeight="1" thickTop="1" x14ac:dyDescent="0.3">
      <c r="A51" s="85"/>
      <c r="B51" s="42" t="s">
        <v>14</v>
      </c>
      <c r="C51" s="43"/>
      <c r="D51" s="70">
        <v>50</v>
      </c>
      <c r="E51" s="43">
        <v>18</v>
      </c>
      <c r="F51" s="71" t="s">
        <v>29</v>
      </c>
      <c r="G51" s="47"/>
    </row>
    <row r="52" spans="1:7" ht="16.05" customHeight="1" x14ac:dyDescent="0.3">
      <c r="A52" s="85"/>
      <c r="B52" s="21" t="s">
        <v>31</v>
      </c>
      <c r="C52" s="24"/>
      <c r="D52" s="23">
        <v>45</v>
      </c>
      <c r="E52" s="24">
        <v>31</v>
      </c>
      <c r="F52" s="53" t="s">
        <v>29</v>
      </c>
      <c r="G52" s="72"/>
    </row>
    <row r="53" spans="1:7" ht="16.05" customHeight="1" x14ac:dyDescent="0.3">
      <c r="A53" s="85"/>
      <c r="B53" s="21"/>
      <c r="C53" s="24"/>
      <c r="D53" s="23"/>
      <c r="E53" s="24"/>
      <c r="F53" s="87"/>
      <c r="G53" s="88"/>
    </row>
    <row r="54" spans="1:7" ht="16.05" customHeight="1" x14ac:dyDescent="0.3">
      <c r="A54" s="85"/>
      <c r="B54" s="21"/>
      <c r="C54" s="24"/>
      <c r="D54" s="23"/>
      <c r="E54" s="24"/>
      <c r="F54" s="87"/>
      <c r="G54" s="88"/>
    </row>
    <row r="55" spans="1:7" ht="16.05" customHeight="1" x14ac:dyDescent="0.3">
      <c r="A55" s="85"/>
      <c r="B55" s="21"/>
      <c r="C55" s="24"/>
      <c r="D55" s="23"/>
      <c r="E55" s="24"/>
      <c r="F55" s="87"/>
      <c r="G55" s="88"/>
    </row>
    <row r="56" spans="1:7" ht="16.05" customHeight="1" x14ac:dyDescent="0.3">
      <c r="A56" s="85"/>
      <c r="B56" s="21"/>
      <c r="C56" s="24"/>
      <c r="D56" s="23"/>
      <c r="E56" s="24"/>
      <c r="F56" s="87"/>
      <c r="G56" s="88"/>
    </row>
    <row r="57" spans="1:7" ht="16.05" customHeight="1" thickBot="1" x14ac:dyDescent="0.35">
      <c r="A57" s="85"/>
      <c r="B57" s="21"/>
      <c r="C57" s="24"/>
      <c r="D57" s="23"/>
      <c r="E57" s="24"/>
      <c r="F57" s="53"/>
      <c r="G57" s="86"/>
    </row>
    <row r="58" spans="1:7" ht="16.05" customHeight="1" thickTop="1" thickBot="1" x14ac:dyDescent="0.35">
      <c r="B58" s="98" t="s">
        <v>16</v>
      </c>
      <c r="C58" s="99"/>
      <c r="D58" s="73">
        <f>SUM(D51:D57)</f>
        <v>95</v>
      </c>
      <c r="E58" s="37"/>
      <c r="F58" s="37"/>
    </row>
    <row r="59" spans="1:7" ht="16.05" customHeight="1" thickTop="1" x14ac:dyDescent="0.3">
      <c r="B59" s="74"/>
      <c r="C59" s="74"/>
      <c r="D59" s="6"/>
      <c r="E59" s="5"/>
      <c r="F59" s="5"/>
    </row>
    <row r="60" spans="1:7" ht="16.05" customHeight="1" thickBot="1" x14ac:dyDescent="0.35">
      <c r="A60" s="94" t="s">
        <v>44</v>
      </c>
      <c r="B60" s="74"/>
      <c r="C60" s="74"/>
      <c r="D60" s="6"/>
      <c r="E60" s="5"/>
      <c r="F60" s="5"/>
    </row>
    <row r="61" spans="1:7" ht="16.05" customHeight="1" thickTop="1" thickBot="1" x14ac:dyDescent="0.35">
      <c r="B61" s="10" t="s">
        <v>1</v>
      </c>
      <c r="C61" s="11" t="s">
        <v>2</v>
      </c>
      <c r="D61" s="12" t="s">
        <v>3</v>
      </c>
      <c r="E61" s="10" t="s">
        <v>4</v>
      </c>
      <c r="F61" s="10" t="s">
        <v>5</v>
      </c>
      <c r="G61" s="14" t="s">
        <v>6</v>
      </c>
    </row>
    <row r="62" spans="1:7" ht="16.05" customHeight="1" thickTop="1" x14ac:dyDescent="0.3">
      <c r="A62" s="85"/>
      <c r="B62" s="75" t="s">
        <v>21</v>
      </c>
      <c r="C62" s="76"/>
      <c r="D62" s="70">
        <v>35</v>
      </c>
      <c r="E62" s="43"/>
      <c r="F62" s="71" t="s">
        <v>29</v>
      </c>
      <c r="G62" s="47"/>
    </row>
    <row r="63" spans="1:7" ht="16.05" customHeight="1" x14ac:dyDescent="0.3">
      <c r="A63" s="85"/>
      <c r="B63" s="26" t="s">
        <v>51</v>
      </c>
      <c r="C63" s="22"/>
      <c r="D63" s="23">
        <v>170</v>
      </c>
      <c r="E63" s="24"/>
      <c r="F63" s="77" t="s">
        <v>29</v>
      </c>
      <c r="G63" s="25"/>
    </row>
    <row r="64" spans="1:7" ht="16.05" customHeight="1" x14ac:dyDescent="0.3">
      <c r="A64" s="85"/>
      <c r="B64" s="26" t="s">
        <v>50</v>
      </c>
      <c r="C64" s="22"/>
      <c r="D64" s="23">
        <v>25</v>
      </c>
      <c r="E64" s="24"/>
      <c r="F64" s="77" t="s">
        <v>29</v>
      </c>
      <c r="G64" s="25"/>
    </row>
    <row r="65" spans="1:8" ht="16.05" customHeight="1" x14ac:dyDescent="0.3">
      <c r="A65" s="85"/>
      <c r="B65" s="26" t="s">
        <v>26</v>
      </c>
      <c r="C65" s="27"/>
      <c r="D65" s="28">
        <v>50</v>
      </c>
      <c r="E65" s="29"/>
      <c r="F65" s="77" t="s">
        <v>29</v>
      </c>
      <c r="G65" s="31"/>
    </row>
    <row r="66" spans="1:8" ht="16.05" customHeight="1" x14ac:dyDescent="0.3">
      <c r="A66" s="85"/>
      <c r="B66" s="26" t="s">
        <v>43</v>
      </c>
      <c r="C66" s="27"/>
      <c r="D66" s="28">
        <v>180</v>
      </c>
      <c r="E66" s="29"/>
      <c r="F66" s="77" t="s">
        <v>29</v>
      </c>
      <c r="G66" s="31"/>
    </row>
    <row r="67" spans="1:8" ht="16.05" customHeight="1" x14ac:dyDescent="0.3">
      <c r="A67" s="85"/>
      <c r="B67" s="26" t="s">
        <v>49</v>
      </c>
      <c r="C67" s="27"/>
      <c r="D67" s="28">
        <v>36</v>
      </c>
      <c r="E67" s="29"/>
      <c r="F67" s="53" t="s">
        <v>29</v>
      </c>
      <c r="G67" s="31"/>
    </row>
    <row r="68" spans="1:8" ht="16.05" customHeight="1" thickBot="1" x14ac:dyDescent="0.35">
      <c r="A68" s="85"/>
      <c r="B68" s="26"/>
      <c r="C68" s="27"/>
      <c r="D68" s="28"/>
      <c r="E68" s="66"/>
      <c r="F68" s="78"/>
      <c r="G68" s="35"/>
    </row>
    <row r="69" spans="1:8" ht="16.05" customHeight="1" thickTop="1" thickBot="1" x14ac:dyDescent="0.35">
      <c r="B69" s="100" t="s">
        <v>16</v>
      </c>
      <c r="C69" s="100"/>
      <c r="D69" s="73">
        <f>SUM(D62:D68)</f>
        <v>496</v>
      </c>
      <c r="E69" s="5"/>
      <c r="F69" s="5"/>
      <c r="G69" s="83"/>
      <c r="H69" s="84"/>
    </row>
    <row r="70" spans="1:8" ht="16.05" customHeight="1" thickTop="1" x14ac:dyDescent="0.3">
      <c r="B70" s="74"/>
      <c r="C70" s="74"/>
      <c r="D70" s="6"/>
      <c r="E70" s="5"/>
      <c r="F70" s="5"/>
    </row>
    <row r="71" spans="1:8" ht="16.05" customHeight="1" x14ac:dyDescent="0.3">
      <c r="B71" s="74"/>
      <c r="C71" s="74"/>
      <c r="D71" s="6"/>
      <c r="E71" s="5"/>
      <c r="F71" s="5"/>
    </row>
    <row r="72" spans="1:8" ht="16.05" customHeight="1" x14ac:dyDescent="0.3">
      <c r="A72" s="93" t="s">
        <v>62</v>
      </c>
    </row>
    <row r="73" spans="1:8" ht="16.05" customHeight="1" x14ac:dyDescent="0.3">
      <c r="A73" s="95"/>
    </row>
  </sheetData>
  <mergeCells count="8">
    <mergeCell ref="B58:C58"/>
    <mergeCell ref="B69:C69"/>
    <mergeCell ref="B1:F1"/>
    <mergeCell ref="B23:C23"/>
    <mergeCell ref="B24:C24"/>
    <mergeCell ref="B35:C35"/>
    <mergeCell ref="B36:C36"/>
    <mergeCell ref="B47:C47"/>
  </mergeCells>
  <pageMargins left="0.70000000000000007" right="0.70000000000000007" top="1.1437000000000002" bottom="1.1437000000000002" header="0.75000000000000011" footer="0.75000000000000011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6.3984375" style="1" customWidth="1"/>
    <col min="1025" max="1025" width="8.79687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6.3984375" style="1" customWidth="1"/>
    <col min="1025" max="1025" width="8.79687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BPS-3</dc:creator>
  <cp:keywords>Guru Habits.com</cp:keywords>
  <cp:lastModifiedBy>BSX7</cp:lastModifiedBy>
  <cp:revision>2</cp:revision>
  <cp:lastPrinted>2017-12-28T22:22:33Z</cp:lastPrinted>
  <dcterms:created xsi:type="dcterms:W3CDTF">2016-09-03T21:58:49Z</dcterms:created>
  <dcterms:modified xsi:type="dcterms:W3CDTF">2017-12-29T22:34:48Z</dcterms:modified>
</cp:coreProperties>
</file>